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Zapodeni\dds 2 2016\"/>
    </mc:Choice>
  </mc:AlternateContent>
  <bookViews>
    <workbookView xWindow="0" yWindow="0" windowWidth="11850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1" i="1" l="1"/>
  <c r="D10" i="1" s="1"/>
  <c r="E11" i="1"/>
  <c r="E10" i="1" s="1"/>
  <c r="F11" i="1"/>
  <c r="F10" i="1" s="1"/>
  <c r="G11" i="1"/>
  <c r="G10" i="1" s="1"/>
  <c r="H11" i="1"/>
  <c r="H10" i="1" s="1"/>
  <c r="I11" i="1"/>
  <c r="I10" i="1" s="1"/>
  <c r="J11" i="1"/>
  <c r="K11" i="1"/>
  <c r="K10" i="1" s="1"/>
  <c r="J12" i="1"/>
  <c r="D16" i="1"/>
  <c r="D15" i="1" s="1"/>
  <c r="D14" i="1" s="1"/>
  <c r="D13" i="1" s="1"/>
  <c r="E16" i="1"/>
  <c r="E15" i="1" s="1"/>
  <c r="E14" i="1" s="1"/>
  <c r="E13" i="1" s="1"/>
  <c r="F16" i="1"/>
  <c r="F15" i="1" s="1"/>
  <c r="F14" i="1" s="1"/>
  <c r="F13" i="1" s="1"/>
  <c r="G16" i="1"/>
  <c r="G15" i="1" s="1"/>
  <c r="G14" i="1" s="1"/>
  <c r="G13" i="1" s="1"/>
  <c r="H16" i="1"/>
  <c r="H15" i="1" s="1"/>
  <c r="I16" i="1"/>
  <c r="I15" i="1" s="1"/>
  <c r="I14" i="1" s="1"/>
  <c r="I13" i="1" s="1"/>
  <c r="K16" i="1"/>
  <c r="K15" i="1" s="1"/>
  <c r="K14" i="1" s="1"/>
  <c r="K13" i="1" s="1"/>
  <c r="J17" i="1"/>
  <c r="J18" i="1"/>
  <c r="H8" i="1" l="1"/>
  <c r="H9" i="1"/>
  <c r="J9" i="1" s="1"/>
  <c r="J10" i="1"/>
  <c r="F8" i="1"/>
  <c r="F7" i="1" s="1"/>
  <c r="F9" i="1"/>
  <c r="K8" i="1"/>
  <c r="K7" i="1" s="1"/>
  <c r="K9" i="1"/>
  <c r="I8" i="1"/>
  <c r="I7" i="1" s="1"/>
  <c r="I9" i="1"/>
  <c r="G8" i="1"/>
  <c r="G7" i="1" s="1"/>
  <c r="G9" i="1"/>
  <c r="E8" i="1"/>
  <c r="E7" i="1" s="1"/>
  <c r="E9" i="1"/>
  <c r="H14" i="1"/>
  <c r="J15" i="1"/>
  <c r="D8" i="1"/>
  <c r="D7" i="1" s="1"/>
  <c r="D9" i="1"/>
  <c r="J16" i="1"/>
  <c r="H13" i="1" l="1"/>
  <c r="J13" i="1" s="1"/>
  <c r="J14" i="1"/>
  <c r="H7" i="1"/>
  <c r="J7" i="1" s="1"/>
  <c r="J8" i="1"/>
</calcChain>
</file>

<file path=xl/sharedStrings.xml><?xml version="1.0" encoding="utf-8"?>
<sst xmlns="http://schemas.openxmlformats.org/spreadsheetml/2006/main" count="57" uniqueCount="57">
  <si>
    <t>JUDETUL  VASLUI</t>
  </si>
  <si>
    <t>COMUNA ZAPODENI</t>
  </si>
  <si>
    <t xml:space="preserve"> Anexa 7</t>
  </si>
  <si>
    <t>Cont de executie - Detalierea cheltuielilor - Trimestrul: 2, Anul: 2016</t>
  </si>
  <si>
    <t>Capitolul: 70.02.06 - Iluminat public si electrificari rurale</t>
  </si>
  <si>
    <t>NrCrt</t>
  </si>
  <si>
    <t>Denumirea indicatorilor</t>
  </si>
  <si>
    <t>Cod indicator</t>
  </si>
  <si>
    <t>Credite de angajament</t>
  </si>
  <si>
    <t>Credite bugetare anuale aprobate la finele perioadei de raportare</t>
  </si>
  <si>
    <t>Credite bugetare trimestriale cumulate</t>
  </si>
  <si>
    <t>Angajamente bugetare</t>
  </si>
  <si>
    <t>Angajamente legale</t>
  </si>
  <si>
    <t>Plati efectuate</t>
  </si>
  <si>
    <t>Angajamente legale de platit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</si>
  <si>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</si>
  <si>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</si>
  <si>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</si>
  <si>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</si>
  <si>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</si>
  <si>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</si>
  <si>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</si>
  <si>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</si>
  <si>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</si>
  <si>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</si>
  <si>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</si>
  <si>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</si>
  <si>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</si>
  <si>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</si>
  <si>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</si>
  <si>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</si>
  <si>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45</t>
  </si>
  <si>
    <t>Incalzit, Iluminat si forta motrica</t>
  </si>
  <si>
    <t>20.01.03</t>
  </si>
  <si>
    <t>211</t>
  </si>
  <si>
    <t>SECŢIUNEA DE DEZVOLTARE (cod 51+55+56+70+79.d+84.d)</t>
  </si>
  <si>
    <t>001.02</t>
  </si>
  <si>
    <t>368</t>
  </si>
  <si>
    <t>CHELTUIELI DE CAPITAL  (cod 71+72)</t>
  </si>
  <si>
    <t>70</t>
  </si>
  <si>
    <t>370</t>
  </si>
  <si>
    <t>TITLUL XII  ACTIVE NEFINANCIARE  (cod 71.01 la 71.03)</t>
  </si>
  <si>
    <t>71</t>
  </si>
  <si>
    <t>371</t>
  </si>
  <si>
    <t>Active fixe</t>
  </si>
  <si>
    <t>71.01</t>
  </si>
  <si>
    <t>372</t>
  </si>
  <si>
    <t>Constructii</t>
  </si>
  <si>
    <t>71.01.01</t>
  </si>
  <si>
    <t>375</t>
  </si>
  <si>
    <t>Alte active fixe</t>
  </si>
  <si>
    <t>71.01.30</t>
  </si>
  <si>
    <t>ORDONATOR DE CREDITE,</t>
  </si>
  <si>
    <t>GAVRIL CONSTANTIN</t>
  </si>
  <si>
    <t>.</t>
  </si>
  <si>
    <t>CONTABIL SEF,</t>
  </si>
  <si>
    <t>TRIFAN NECULAI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</si>
</sst>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9"/>
  <sheetViews>
    <sheetView tabSelected="1" topLeftCell="B1" workbookViewId="0"/>
  </sheetViews>
  <sheetFormatPr defaultRowHeight="15" x14ac:dyDescent="0.25"/>
  <cols>
    <col min="1" max="1" width="5.85546875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ht="15.75" thickBot="1" x14ac:dyDescent="0.3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s="6" customFormat="1" ht="74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  <c r="G6" s="5" t="s">
        <v>11</v>
      </c>
      <c r="H6" s="5" t="s">
        <v>12</v>
      </c>
      <c r="I6" s="5" t="s">
        <v>13</v>
      </c>
      <c r="J6" s="5" t="s">
        <v>14</v>
      </c>
      <c r="K6" s="5" t="s">
        <v>15</v>
      </c>
    </row>
    <row r="7" spans="1:11" s="6" customFormat="1" x14ac:dyDescent="0.25">
      <c r="A7" s="9" t="s">
        <v>16</v>
      </c>
      <c r="B7" s="9" t="s">
        <v>17</v>
      </c>
      <c r="C7" s="9" t="s">
        <v>18</v>
      </c>
      <c r="D7" s="10">
        <f>D8+D13</f>
        <v>198000</v>
      </c>
      <c r="E7" s="10">
        <f>E8+E13</f>
        <v>198000</v>
      </c>
      <c r="F7" s="10">
        <f>F8+F13</f>
        <v>164000</v>
      </c>
      <c r="G7" s="10">
        <f>G8+G13</f>
        <v>164000</v>
      </c>
      <c r="H7" s="10">
        <f>H8+H13</f>
        <v>164000</v>
      </c>
      <c r="I7" s="10">
        <f>I8+I13</f>
        <v>107688</v>
      </c>
      <c r="J7" s="10">
        <f>H7-I7</f>
        <v>56312</v>
      </c>
      <c r="K7" s="10">
        <f>K8+K13</f>
        <v>43351</v>
      </c>
    </row>
    <row r="8" spans="1:11" s="6" customFormat="1" ht="22.5" x14ac:dyDescent="0.25">
      <c r="A8" s="9" t="s">
        <v>19</v>
      </c>
      <c r="B8" s="9" t="s">
        <v>20</v>
      </c>
      <c r="C8" s="9" t="s">
        <v>21</v>
      </c>
      <c r="D8" s="10">
        <f>+D10</f>
        <v>68000</v>
      </c>
      <c r="E8" s="10">
        <f>+E10</f>
        <v>68000</v>
      </c>
      <c r="F8" s="10">
        <f>+F10</f>
        <v>34000</v>
      </c>
      <c r="G8" s="10">
        <f>+G10</f>
        <v>34000</v>
      </c>
      <c r="H8" s="10">
        <f>+H10</f>
        <v>34000</v>
      </c>
      <c r="I8" s="10">
        <f>+I10</f>
        <v>7246</v>
      </c>
      <c r="J8" s="10">
        <f>H8-I8</f>
        <v>26754</v>
      </c>
      <c r="K8" s="10">
        <f>+K10</f>
        <v>7247</v>
      </c>
    </row>
    <row r="9" spans="1:11" s="6" customFormat="1" ht="22.5" x14ac:dyDescent="0.25">
      <c r="A9" s="9" t="s">
        <v>22</v>
      </c>
      <c r="B9" s="9" t="s">
        <v>23</v>
      </c>
      <c r="C9" s="9" t="s">
        <v>24</v>
      </c>
      <c r="D9" s="10">
        <f>+D10</f>
        <v>68000</v>
      </c>
      <c r="E9" s="10">
        <f>+E10</f>
        <v>68000</v>
      </c>
      <c r="F9" s="10">
        <f>+F10</f>
        <v>34000</v>
      </c>
      <c r="G9" s="10">
        <f>+G10</f>
        <v>34000</v>
      </c>
      <c r="H9" s="10">
        <f>+H10</f>
        <v>34000</v>
      </c>
      <c r="I9" s="10">
        <f>+I10</f>
        <v>7246</v>
      </c>
      <c r="J9" s="10">
        <f>H9-I9</f>
        <v>26754</v>
      </c>
      <c r="K9" s="10">
        <f>+K10</f>
        <v>7247</v>
      </c>
    </row>
    <row r="10" spans="1:11" s="6" customFormat="1" ht="22.5" x14ac:dyDescent="0.25">
      <c r="A10" s="9" t="s">
        <v>25</v>
      </c>
      <c r="B10" s="9" t="s">
        <v>26</v>
      </c>
      <c r="C10" s="9" t="s">
        <v>27</v>
      </c>
      <c r="D10" s="10">
        <f>D11</f>
        <v>68000</v>
      </c>
      <c r="E10" s="10">
        <f>E11</f>
        <v>68000</v>
      </c>
      <c r="F10" s="10">
        <f>F11</f>
        <v>34000</v>
      </c>
      <c r="G10" s="10">
        <f>G11</f>
        <v>34000</v>
      </c>
      <c r="H10" s="10">
        <f>H11</f>
        <v>34000</v>
      </c>
      <c r="I10" s="10">
        <f>I11</f>
        <v>7246</v>
      </c>
      <c r="J10" s="10">
        <f>H10-I10</f>
        <v>26754</v>
      </c>
      <c r="K10" s="10">
        <f>K11</f>
        <v>7247</v>
      </c>
    </row>
    <row r="11" spans="1:11" s="6" customFormat="1" x14ac:dyDescent="0.25">
      <c r="A11" s="9" t="s">
        <v>28</v>
      </c>
      <c r="B11" s="9" t="s">
        <v>29</v>
      </c>
      <c r="C11" s="9" t="s">
        <v>30</v>
      </c>
      <c r="D11" s="10">
        <f>+D12</f>
        <v>68000</v>
      </c>
      <c r="E11" s="10">
        <f>+E12</f>
        <v>68000</v>
      </c>
      <c r="F11" s="10">
        <f>+F12</f>
        <v>34000</v>
      </c>
      <c r="G11" s="10">
        <f>+G12</f>
        <v>34000</v>
      </c>
      <c r="H11" s="10">
        <f>+H12</f>
        <v>34000</v>
      </c>
      <c r="I11" s="10">
        <f>+I12</f>
        <v>7246</v>
      </c>
      <c r="J11" s="10">
        <f>H11-I11</f>
        <v>26754</v>
      </c>
      <c r="K11" s="10">
        <f>+K12</f>
        <v>7247</v>
      </c>
    </row>
    <row r="12" spans="1:11" s="6" customFormat="1" x14ac:dyDescent="0.25">
      <c r="A12" s="9" t="s">
        <v>31</v>
      </c>
      <c r="B12" s="9" t="s">
        <v>32</v>
      </c>
      <c r="C12" s="9" t="s">
        <v>33</v>
      </c>
      <c r="D12" s="10">
        <v>68000</v>
      </c>
      <c r="E12" s="10">
        <v>68000</v>
      </c>
      <c r="F12" s="10">
        <v>34000</v>
      </c>
      <c r="G12" s="10">
        <v>34000</v>
      </c>
      <c r="H12" s="10">
        <v>34000</v>
      </c>
      <c r="I12" s="10">
        <v>7246</v>
      </c>
      <c r="J12" s="10">
        <f>H12-I12</f>
        <v>26754</v>
      </c>
      <c r="K12" s="10">
        <v>7247</v>
      </c>
    </row>
    <row r="13" spans="1:11" s="6" customFormat="1" ht="22.5" x14ac:dyDescent="0.25">
      <c r="A13" s="9" t="s">
        <v>34</v>
      </c>
      <c r="B13" s="9" t="s">
        <v>35</v>
      </c>
      <c r="C13" s="9" t="s">
        <v>36</v>
      </c>
      <c r="D13" s="10">
        <f>+D14</f>
        <v>130000</v>
      </c>
      <c r="E13" s="10">
        <f>+E14</f>
        <v>130000</v>
      </c>
      <c r="F13" s="10">
        <f>+F14</f>
        <v>130000</v>
      </c>
      <c r="G13" s="10">
        <f>+G14</f>
        <v>130000</v>
      </c>
      <c r="H13" s="10">
        <f>+H14</f>
        <v>130000</v>
      </c>
      <c r="I13" s="10">
        <f>+I14</f>
        <v>100442</v>
      </c>
      <c r="J13" s="10">
        <f>H13-I13</f>
        <v>29558</v>
      </c>
      <c r="K13" s="10">
        <f>+K14</f>
        <v>36104</v>
      </c>
    </row>
    <row r="14" spans="1:11" s="6" customFormat="1" x14ac:dyDescent="0.25">
      <c r="A14" s="9" t="s">
        <v>37</v>
      </c>
      <c r="B14" s="9" t="s">
        <v>38</v>
      </c>
      <c r="C14" s="9" t="s">
        <v>39</v>
      </c>
      <c r="D14" s="10">
        <f>D15</f>
        <v>130000</v>
      </c>
      <c r="E14" s="10">
        <f>E15</f>
        <v>130000</v>
      </c>
      <c r="F14" s="10">
        <f>F15</f>
        <v>130000</v>
      </c>
      <c r="G14" s="10">
        <f>G15</f>
        <v>130000</v>
      </c>
      <c r="H14" s="10">
        <f>H15</f>
        <v>130000</v>
      </c>
      <c r="I14" s="10">
        <f>I15</f>
        <v>100442</v>
      </c>
      <c r="J14" s="10">
        <f>H14-I14</f>
        <v>29558</v>
      </c>
      <c r="K14" s="10">
        <f>K15</f>
        <v>36104</v>
      </c>
    </row>
    <row r="15" spans="1:11" s="6" customFormat="1" ht="22.5" x14ac:dyDescent="0.25">
      <c r="A15" s="9" t="s">
        <v>40</v>
      </c>
      <c r="B15" s="9" t="s">
        <v>41</v>
      </c>
      <c r="C15" s="9" t="s">
        <v>42</v>
      </c>
      <c r="D15" s="10">
        <f>D16</f>
        <v>130000</v>
      </c>
      <c r="E15" s="10">
        <f>E16</f>
        <v>130000</v>
      </c>
      <c r="F15" s="10">
        <f>F16</f>
        <v>130000</v>
      </c>
      <c r="G15" s="10">
        <f>G16</f>
        <v>130000</v>
      </c>
      <c r="H15" s="10">
        <f>H16</f>
        <v>130000</v>
      </c>
      <c r="I15" s="10">
        <f>I16</f>
        <v>100442</v>
      </c>
      <c r="J15" s="10">
        <f>H15-I15</f>
        <v>29558</v>
      </c>
      <c r="K15" s="10">
        <f>K16</f>
        <v>36104</v>
      </c>
    </row>
    <row r="16" spans="1:11" s="6" customFormat="1" x14ac:dyDescent="0.25">
      <c r="A16" s="9" t="s">
        <v>43</v>
      </c>
      <c r="B16" s="9" t="s">
        <v>44</v>
      </c>
      <c r="C16" s="9" t="s">
        <v>45</v>
      </c>
      <c r="D16" s="10">
        <f>D17+D18</f>
        <v>130000</v>
      </c>
      <c r="E16" s="10">
        <f>E17+E18</f>
        <v>130000</v>
      </c>
      <c r="F16" s="10">
        <f>F17+F18</f>
        <v>130000</v>
      </c>
      <c r="G16" s="10">
        <f>G17+G18</f>
        <v>130000</v>
      </c>
      <c r="H16" s="10">
        <f>H17+H18</f>
        <v>130000</v>
      </c>
      <c r="I16" s="10">
        <f>I17+I18</f>
        <v>100442</v>
      </c>
      <c r="J16" s="10">
        <f>H16-I16</f>
        <v>29558</v>
      </c>
      <c r="K16" s="10">
        <f>K17+K18</f>
        <v>36104</v>
      </c>
    </row>
    <row r="17" spans="1:12" s="6" customFormat="1" x14ac:dyDescent="0.25">
      <c r="A17" s="9" t="s">
        <v>46</v>
      </c>
      <c r="B17" s="9" t="s">
        <v>47</v>
      </c>
      <c r="C17" s="9" t="s">
        <v>48</v>
      </c>
      <c r="D17" s="10">
        <v>130000</v>
      </c>
      <c r="E17" s="10">
        <v>130000</v>
      </c>
      <c r="F17" s="10">
        <v>130000</v>
      </c>
      <c r="G17" s="10">
        <v>130000</v>
      </c>
      <c r="H17" s="10">
        <v>130000</v>
      </c>
      <c r="I17" s="10">
        <v>100442</v>
      </c>
      <c r="J17" s="10">
        <f>H17-I17</f>
        <v>29558</v>
      </c>
      <c r="K17" s="10">
        <v>12939</v>
      </c>
    </row>
    <row r="18" spans="1:12" s="6" customFormat="1" x14ac:dyDescent="0.25">
      <c r="A18" s="9" t="s">
        <v>49</v>
      </c>
      <c r="B18" s="9" t="s">
        <v>50</v>
      </c>
      <c r="C18" s="9" t="s">
        <v>51</v>
      </c>
      <c r="D18" s="10">
        <v>0</v>
      </c>
      <c r="E18" s="10">
        <v>0</v>
      </c>
      <c r="F18" s="10">
        <v>0</v>
      </c>
      <c r="G18" s="10">
        <v>0</v>
      </c>
      <c r="H18" s="10">
        <v>0</v>
      </c>
      <c r="I18" s="10">
        <v>0</v>
      </c>
      <c r="J18" s="10">
        <f>H18-I18</f>
        <v>0</v>
      </c>
      <c r="K18" s="10">
        <v>23165</v>
      </c>
    </row>
    <row r="19" spans="1:12" s="6" customFormat="1" x14ac:dyDescent="0.25">
      <c r="A19" s="7"/>
      <c r="B19" s="7"/>
      <c r="C19" s="7"/>
      <c r="D19" s="8"/>
      <c r="E19" s="8"/>
      <c r="F19" s="8"/>
      <c r="G19" s="8"/>
      <c r="H19" s="8"/>
      <c r="I19" s="8"/>
      <c r="J19" s="8"/>
      <c r="K19" s="8"/>
    </row>
    <row r="20" spans="1:12" x14ac:dyDescent="0.25">
      <c r="A20" s="12" t="s">
        <v>52</v>
      </c>
      <c r="B20" s="12"/>
      <c r="C20" s="12"/>
      <c r="D20" s="12"/>
      <c r="E20" s="12" t="s">
        <v>54</v>
      </c>
      <c r="F20" s="12"/>
      <c r="G20" s="12"/>
      <c r="H20" s="12"/>
      <c r="I20" s="12" t="s">
        <v>55</v>
      </c>
      <c r="J20" s="12"/>
      <c r="K20" s="12"/>
      <c r="L20" s="12"/>
    </row>
    <row r="21" spans="1:12" x14ac:dyDescent="0.25">
      <c r="A21" s="3" t="s">
        <v>53</v>
      </c>
      <c r="B21" s="3"/>
      <c r="C21" s="3"/>
      <c r="D21" s="3"/>
      <c r="E21" s="3"/>
      <c r="F21" s="3"/>
      <c r="G21" s="3"/>
      <c r="H21" s="3"/>
      <c r="I21" s="3" t="s">
        <v>56</v>
      </c>
      <c r="J21" s="3"/>
      <c r="K21" s="3"/>
      <c r="L21" s="3"/>
    </row>
    <row r="39" spans="1:20" x14ac:dyDescent="0.25">
      <c r="A39" s="11"/>
      <c r="B39" s="11"/>
      <c r="C39" s="11"/>
      <c r="D39" s="11"/>
      <c r="I39" s="11"/>
      <c r="J39" s="11"/>
      <c r="K39" s="11"/>
      <c r="L39" s="11"/>
      <c r="Q39" s="11"/>
      <c r="R39" s="11"/>
      <c r="S39" s="11"/>
      <c r="T39" s="11"/>
    </row>
  </sheetData>
  <mergeCells count="11">
    <mergeCell ref="A21:D21"/>
    <mergeCell ref="E20:H20"/>
    <mergeCell ref="E21:H21"/>
    <mergeCell ref="I20:L20"/>
    <mergeCell ref="I21:L21"/>
    <mergeCell ref="A1:K1"/>
    <mergeCell ref="A2:K2"/>
    <mergeCell ref="A3:K3"/>
    <mergeCell ref="A4:K4"/>
    <mergeCell ref="A5:K5"/>
    <mergeCell ref="A20:D20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2016-07-22T13:51:09Z</dcterms:created>
  <dcterms:modified xsi:type="dcterms:W3CDTF">2016-07-22T13:51:10Z</dcterms:modified>
</cp:coreProperties>
</file>