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D13" i="1"/>
  <c r="E13" i="1"/>
  <c r="F13" i="1"/>
  <c r="G13" i="1"/>
  <c r="H13" i="1"/>
  <c r="I13" i="1"/>
  <c r="J13" i="1"/>
  <c r="K13" i="1"/>
  <c r="J14" i="1"/>
  <c r="J15" i="1"/>
  <c r="J16" i="1"/>
  <c r="J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H21" i="1" s="1"/>
  <c r="I22" i="1"/>
  <c r="J22" i="1" s="1"/>
  <c r="K22" i="1"/>
  <c r="K21" i="1" s="1"/>
  <c r="K20" i="1" s="1"/>
  <c r="K19" i="1" s="1"/>
  <c r="J23" i="1"/>
  <c r="I8" i="1" l="1"/>
  <c r="I7" i="1" s="1"/>
  <c r="I9" i="1"/>
  <c r="H8" i="1"/>
  <c r="H9" i="1"/>
  <c r="J9" i="1" s="1"/>
  <c r="J10" i="1"/>
  <c r="K9" i="1"/>
  <c r="K8" i="1"/>
  <c r="K7" i="1" s="1"/>
  <c r="F8" i="1"/>
  <c r="F7" i="1" s="1"/>
  <c r="F9" i="1"/>
  <c r="G8" i="1"/>
  <c r="G7" i="1" s="1"/>
  <c r="G9" i="1"/>
  <c r="H20" i="1"/>
  <c r="E8" i="1"/>
  <c r="E7" i="1" s="1"/>
  <c r="E9" i="1"/>
  <c r="D8" i="1"/>
  <c r="D7" i="1" s="1"/>
  <c r="D9" i="1"/>
  <c r="I21" i="1"/>
  <c r="I20" i="1" s="1"/>
  <c r="I19" i="1" s="1"/>
  <c r="J11" i="1"/>
  <c r="H19" i="1" l="1"/>
  <c r="J19" i="1" s="1"/>
  <c r="J20" i="1"/>
  <c r="J21" i="1"/>
  <c r="J8" i="1"/>
  <c r="H7" i="1" l="1"/>
  <c r="J7" i="1" s="1"/>
</calcChain>
</file>

<file path=xl/sharedStrings.xml><?xml version="1.0" encoding="utf-8"?>
<sst xmlns="http://schemas.openxmlformats.org/spreadsheetml/2006/main" count="72" uniqueCount="72">
  <si>
    <t>JUDETUL  VASLUI</t>
  </si>
  <si>
    <t>COMUNA ZAPODENI</t>
  </si>
  <si>
    <t xml:space="preserve"> Anexa 7</t>
  </si>
  <si>
    <t>Cont de executie - Detalierea cheltuielilor - Trimestrul: 2, Anul: 2016</t>
  </si>
  <si>
    <t>Capitolul: 70.02.50 - Alte servicii in domeniile locuintelor, serviciilor si dezvoltarii comunale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</si>
  <si>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</si>
  <si>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</si>
  <si>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</si>
  <si>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</si>
  <si>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</si>
  <si>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</si>
  <si>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</si>
  <si>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</si>
  <si>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</si>
  <si>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</si>
  <si>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</si>
  <si>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</si>
  <si>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</si>
  <si>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</si>
  <si>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</si>
  <si>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</si>
  <si>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</si>
  <si>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</si>
  <si>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</si>
  <si>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</si>
  <si>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</si>
  <si>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</si>
  <si>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</si>
  <si>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</si>
  <si>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</si>
  <si>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</si>
  <si>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</si>
  <si>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</si>
  <si>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</si>
  <si>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</si>
  <si>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</si>
  <si>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</si>
  <si>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</si>
  <si>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</si>
  <si>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</si>
  <si>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</si>
  <si>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</si>
  <si>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</si>
  <si>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</si>
  <si>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</si>
  <si>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</si>
  <si>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</si>
  <si>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</si>
  <si>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</si>
  <si>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</si>
  <si>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</si>
  <si>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</si>
  <si>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</si>
  <si>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</si>
  <si>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</si>
  <si>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</si>
  <si>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</si>
  <si>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</si>
  <si>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</si>
  <si>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</si>
  <si>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</si>
  <si>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</si>
  <si>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</si>
  <si>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</si>
  <si>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373</t>
  </si>
  <si>
    <t>Masini, echipamente si mijloace de transport</t>
  </si>
  <si>
    <t>71.01.02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</si>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</sst>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D8+D19</f>
        <v>80720</v>
      </c>
      <c r="E7" s="10">
        <f>E8+E19</f>
        <v>80720</v>
      </c>
      <c r="F7" s="10">
        <f>F8+F19</f>
        <v>40361</v>
      </c>
      <c r="G7" s="10">
        <f>G8+G19</f>
        <v>40361</v>
      </c>
      <c r="H7" s="10">
        <f>H8+H19</f>
        <v>40361</v>
      </c>
      <c r="I7" s="10">
        <f>I8+I19</f>
        <v>39641</v>
      </c>
      <c r="J7" s="10">
        <f>H7-I7</f>
        <v>720</v>
      </c>
      <c r="K7" s="10">
        <f>K8+K19</f>
        <v>37178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</f>
        <v>80720</v>
      </c>
      <c r="E8" s="10">
        <f>E10</f>
        <v>80720</v>
      </c>
      <c r="F8" s="10">
        <f>F10</f>
        <v>40361</v>
      </c>
      <c r="G8" s="10">
        <f>G10</f>
        <v>40361</v>
      </c>
      <c r="H8" s="10">
        <f>H10</f>
        <v>40361</v>
      </c>
      <c r="I8" s="10">
        <f>I10</f>
        <v>39641</v>
      </c>
      <c r="J8" s="10">
        <f>H8-I8</f>
        <v>720</v>
      </c>
      <c r="K8" s="10">
        <f>K10</f>
        <v>36686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</f>
        <v>80720</v>
      </c>
      <c r="E9" s="10">
        <f>E10</f>
        <v>80720</v>
      </c>
      <c r="F9" s="10">
        <f>F10</f>
        <v>40361</v>
      </c>
      <c r="G9" s="10">
        <f>G10</f>
        <v>40361</v>
      </c>
      <c r="H9" s="10">
        <f>H10</f>
        <v>40361</v>
      </c>
      <c r="I9" s="10">
        <f>I10</f>
        <v>39641</v>
      </c>
      <c r="J9" s="10">
        <f>H9-I9</f>
        <v>720</v>
      </c>
      <c r="K9" s="10">
        <f>K10</f>
        <v>36686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D11+D13</f>
        <v>80720</v>
      </c>
      <c r="E10" s="10">
        <f>E11+E13</f>
        <v>80720</v>
      </c>
      <c r="F10" s="10">
        <f>F11+F13</f>
        <v>40361</v>
      </c>
      <c r="G10" s="10">
        <f>G11+G13</f>
        <v>40361</v>
      </c>
      <c r="H10" s="10">
        <f>H11+H13</f>
        <v>40361</v>
      </c>
      <c r="I10" s="10">
        <f>I11+I13</f>
        <v>39641</v>
      </c>
      <c r="J10" s="10">
        <f>H10-I10</f>
        <v>720</v>
      </c>
      <c r="K10" s="10">
        <f>K11+K13</f>
        <v>36686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</f>
        <v>64550</v>
      </c>
      <c r="E11" s="10">
        <f>E12</f>
        <v>64550</v>
      </c>
      <c r="F11" s="10">
        <f>F12</f>
        <v>32050</v>
      </c>
      <c r="G11" s="10">
        <f>G12</f>
        <v>32050</v>
      </c>
      <c r="H11" s="10">
        <f>H12</f>
        <v>32050</v>
      </c>
      <c r="I11" s="10">
        <f>I12</f>
        <v>32048</v>
      </c>
      <c r="J11" s="10">
        <f>H11-I11</f>
        <v>2</v>
      </c>
      <c r="K11" s="10">
        <f>K12</f>
        <v>29657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64550</v>
      </c>
      <c r="E12" s="10">
        <v>64550</v>
      </c>
      <c r="F12" s="10">
        <v>32050</v>
      </c>
      <c r="G12" s="10">
        <v>32050</v>
      </c>
      <c r="H12" s="10">
        <v>32050</v>
      </c>
      <c r="I12" s="10">
        <v>32048</v>
      </c>
      <c r="J12" s="10">
        <f>H12-I12</f>
        <v>2</v>
      </c>
      <c r="K12" s="10">
        <v>29657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f>D14+D15+D16+D17+D18</f>
        <v>16170</v>
      </c>
      <c r="E13" s="10">
        <f>E14+E15+E16+E17+E18</f>
        <v>16170</v>
      </c>
      <c r="F13" s="10">
        <f>F14+F15+F16+F17+F18</f>
        <v>8311</v>
      </c>
      <c r="G13" s="10">
        <f>G14+G15+G16+G17+G18</f>
        <v>8311</v>
      </c>
      <c r="H13" s="10">
        <f>H14+H15+H16+H17+H18</f>
        <v>8311</v>
      </c>
      <c r="I13" s="10">
        <f>I14+I15+I16+I17+I18</f>
        <v>7593</v>
      </c>
      <c r="J13" s="10">
        <f>H13-I13</f>
        <v>718</v>
      </c>
      <c r="K13" s="10">
        <f>K14+K15+K16+K17+K18</f>
        <v>7029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v>10000</v>
      </c>
      <c r="E14" s="10">
        <v>10000</v>
      </c>
      <c r="F14" s="10">
        <v>5000</v>
      </c>
      <c r="G14" s="10">
        <v>5000</v>
      </c>
      <c r="H14" s="10">
        <v>5000</v>
      </c>
      <c r="I14" s="10">
        <v>4967</v>
      </c>
      <c r="J14" s="10">
        <f>H14-I14</f>
        <v>33</v>
      </c>
      <c r="K14" s="10">
        <v>4657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1094</v>
      </c>
      <c r="E15" s="10">
        <v>1094</v>
      </c>
      <c r="F15" s="10">
        <v>548</v>
      </c>
      <c r="G15" s="10">
        <v>548</v>
      </c>
      <c r="H15" s="10">
        <v>548</v>
      </c>
      <c r="I15" s="10">
        <v>0</v>
      </c>
      <c r="J15" s="10">
        <f>H15-I15</f>
        <v>548</v>
      </c>
      <c r="K15" s="10">
        <v>0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3533</v>
      </c>
      <c r="E16" s="10">
        <v>3533</v>
      </c>
      <c r="F16" s="10">
        <v>1767</v>
      </c>
      <c r="G16" s="10">
        <v>1767</v>
      </c>
      <c r="H16" s="10">
        <v>1767</v>
      </c>
      <c r="I16" s="10">
        <v>1707</v>
      </c>
      <c r="J16" s="10">
        <f>H16-I16</f>
        <v>60</v>
      </c>
      <c r="K16" s="10">
        <v>1577</v>
      </c>
    </row>
    <row r="17" spans="1:12" s="6" customFormat="1" ht="22.5" x14ac:dyDescent="0.25">
      <c r="A17" s="9" t="s">
        <v>46</v>
      </c>
      <c r="B17" s="9" t="s">
        <v>47</v>
      </c>
      <c r="C17" s="9" t="s">
        <v>48</v>
      </c>
      <c r="D17" s="10">
        <v>164</v>
      </c>
      <c r="E17" s="10">
        <v>164</v>
      </c>
      <c r="F17" s="10">
        <v>82</v>
      </c>
      <c r="G17" s="10">
        <v>82</v>
      </c>
      <c r="H17" s="10">
        <v>82</v>
      </c>
      <c r="I17" s="10">
        <v>51</v>
      </c>
      <c r="J17" s="10">
        <f>H17-I17</f>
        <v>31</v>
      </c>
      <c r="K17" s="10">
        <v>48</v>
      </c>
    </row>
    <row r="18" spans="1:12" s="6" customFormat="1" x14ac:dyDescent="0.25">
      <c r="A18" s="9" t="s">
        <v>49</v>
      </c>
      <c r="B18" s="9" t="s">
        <v>50</v>
      </c>
      <c r="C18" s="9" t="s">
        <v>51</v>
      </c>
      <c r="D18" s="10">
        <v>1379</v>
      </c>
      <c r="E18" s="10">
        <v>1379</v>
      </c>
      <c r="F18" s="10">
        <v>914</v>
      </c>
      <c r="G18" s="10">
        <v>914</v>
      </c>
      <c r="H18" s="10">
        <v>914</v>
      </c>
      <c r="I18" s="10">
        <v>868</v>
      </c>
      <c r="J18" s="10">
        <f>H18-I18</f>
        <v>46</v>
      </c>
      <c r="K18" s="10">
        <v>747</v>
      </c>
    </row>
    <row r="19" spans="1:12" s="6" customFormat="1" ht="22.5" x14ac:dyDescent="0.25">
      <c r="A19" s="9" t="s">
        <v>52</v>
      </c>
      <c r="B19" s="9" t="s">
        <v>53</v>
      </c>
      <c r="C19" s="9" t="s">
        <v>54</v>
      </c>
      <c r="D19" s="10">
        <f>+D20</f>
        <v>0</v>
      </c>
      <c r="E19" s="10">
        <f>+E20</f>
        <v>0</v>
      </c>
      <c r="F19" s="10">
        <f>+F20</f>
        <v>0</v>
      </c>
      <c r="G19" s="10">
        <f>+G20</f>
        <v>0</v>
      </c>
      <c r="H19" s="10">
        <f>+H20</f>
        <v>0</v>
      </c>
      <c r="I19" s="10">
        <f>+I20</f>
        <v>0</v>
      </c>
      <c r="J19" s="10">
        <f>H19-I19</f>
        <v>0</v>
      </c>
      <c r="K19" s="10">
        <f>+K20</f>
        <v>492</v>
      </c>
    </row>
    <row r="20" spans="1:12" s="6" customFormat="1" x14ac:dyDescent="0.25">
      <c r="A20" s="9" t="s">
        <v>55</v>
      </c>
      <c r="B20" s="9" t="s">
        <v>56</v>
      </c>
      <c r="C20" s="9" t="s">
        <v>57</v>
      </c>
      <c r="D20" s="10">
        <f>D21</f>
        <v>0</v>
      </c>
      <c r="E20" s="10">
        <f>E21</f>
        <v>0</v>
      </c>
      <c r="F20" s="10">
        <f>F21</f>
        <v>0</v>
      </c>
      <c r="G20" s="10">
        <f>G21</f>
        <v>0</v>
      </c>
      <c r="H20" s="10">
        <f>H21</f>
        <v>0</v>
      </c>
      <c r="I20" s="10">
        <f>I21</f>
        <v>0</v>
      </c>
      <c r="J20" s="10">
        <f>H20-I20</f>
        <v>0</v>
      </c>
      <c r="K20" s="10">
        <f>K21</f>
        <v>492</v>
      </c>
    </row>
    <row r="21" spans="1:12" s="6" customFormat="1" ht="22.5" x14ac:dyDescent="0.25">
      <c r="A21" s="9" t="s">
        <v>58</v>
      </c>
      <c r="B21" s="9" t="s">
        <v>59</v>
      </c>
      <c r="C21" s="9" t="s">
        <v>60</v>
      </c>
      <c r="D21" s="10">
        <f>D22</f>
        <v>0</v>
      </c>
      <c r="E21" s="10">
        <f>E22</f>
        <v>0</v>
      </c>
      <c r="F21" s="10">
        <f>F22</f>
        <v>0</v>
      </c>
      <c r="G21" s="10">
        <f>G22</f>
        <v>0</v>
      </c>
      <c r="H21" s="10">
        <f>H22</f>
        <v>0</v>
      </c>
      <c r="I21" s="10">
        <f>I22</f>
        <v>0</v>
      </c>
      <c r="J21" s="10">
        <f>H21-I21</f>
        <v>0</v>
      </c>
      <c r="K21" s="10">
        <f>K22</f>
        <v>492</v>
      </c>
    </row>
    <row r="22" spans="1:12" s="6" customFormat="1" x14ac:dyDescent="0.25">
      <c r="A22" s="9" t="s">
        <v>61</v>
      </c>
      <c r="B22" s="9" t="s">
        <v>62</v>
      </c>
      <c r="C22" s="9" t="s">
        <v>63</v>
      </c>
      <c r="D22" s="10">
        <f>+D23</f>
        <v>0</v>
      </c>
      <c r="E22" s="10">
        <f>+E23</f>
        <v>0</v>
      </c>
      <c r="F22" s="10">
        <f>+F23</f>
        <v>0</v>
      </c>
      <c r="G22" s="10">
        <f>+G23</f>
        <v>0</v>
      </c>
      <c r="H22" s="10">
        <f>+H23</f>
        <v>0</v>
      </c>
      <c r="I22" s="10">
        <f>+I23</f>
        <v>0</v>
      </c>
      <c r="J22" s="10">
        <f>H22-I22</f>
        <v>0</v>
      </c>
      <c r="K22" s="10">
        <f>+K23</f>
        <v>492</v>
      </c>
    </row>
    <row r="23" spans="1:12" s="6" customFormat="1" x14ac:dyDescent="0.25">
      <c r="A23" s="9" t="s">
        <v>64</v>
      </c>
      <c r="B23" s="9" t="s">
        <v>65</v>
      </c>
      <c r="C23" s="9" t="s">
        <v>66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f>H23-I23</f>
        <v>0</v>
      </c>
      <c r="K23" s="10">
        <v>492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67</v>
      </c>
      <c r="B25" s="12"/>
      <c r="C25" s="12"/>
      <c r="D25" s="12"/>
      <c r="E25" s="12" t="s">
        <v>69</v>
      </c>
      <c r="F25" s="12"/>
      <c r="G25" s="12"/>
      <c r="H25" s="12"/>
      <c r="I25" s="12" t="s">
        <v>70</v>
      </c>
      <c r="J25" s="12"/>
      <c r="K25" s="12"/>
      <c r="L25" s="12"/>
    </row>
    <row r="26" spans="1:12" x14ac:dyDescent="0.25">
      <c r="A26" s="3" t="s">
        <v>68</v>
      </c>
      <c r="B26" s="3"/>
      <c r="C26" s="3"/>
      <c r="D26" s="3"/>
      <c r="E26" s="3"/>
      <c r="F26" s="3"/>
      <c r="G26" s="3"/>
      <c r="H26" s="3"/>
      <c r="I26" s="3" t="s">
        <v>71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1">
    <mergeCell ref="A26:D26"/>
    <mergeCell ref="E25:H25"/>
    <mergeCell ref="E26:H26"/>
    <mergeCell ref="I25:L25"/>
    <mergeCell ref="I26:L26"/>
    <mergeCell ref="A1:K1"/>
    <mergeCell ref="A2:K2"/>
    <mergeCell ref="A3:K3"/>
    <mergeCell ref="A4:K4"/>
    <mergeCell ref="A5:K5"/>
    <mergeCell ref="A25:D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2016-07-22T13:51:12Z</dcterms:created>
  <dcterms:modified xsi:type="dcterms:W3CDTF">2016-07-22T13:51:13Z</dcterms:modified>
</cp:coreProperties>
</file>